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6535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<sst xmlns="http://schemas.openxmlformats.org/spreadsheetml/2006/main" count="54" uniqueCount="51">
  <si>
    <t>Sample</t>
  </si>
  <si>
    <t>RNA QUANTIFICATION &amp; RT SETUP</t>
  </si>
  <si>
    <t>5X Buffer</t>
  </si>
  <si>
    <t># Samples + 2 extra =</t>
  </si>
  <si>
    <t>Reagent</t>
  </si>
  <si>
    <t>0.1M DTT</t>
  </si>
  <si>
    <r>
      <t>m</t>
    </r>
    <r>
      <rPr>
        <b/>
        <sz val="12"/>
        <rFont val="Geneva"/>
        <family val="0"/>
      </rPr>
      <t>l For 1</t>
    </r>
    <r>
      <rPr>
        <b/>
        <sz val="12"/>
        <rFont val="Symbol"/>
        <family val="0"/>
      </rPr>
      <t>m</t>
    </r>
    <r>
      <rPr>
        <b/>
        <sz val="12"/>
        <rFont val="Geneva"/>
        <family val="0"/>
      </rPr>
      <t>g</t>
    </r>
  </si>
  <si>
    <r>
      <t>H</t>
    </r>
    <r>
      <rPr>
        <b/>
        <vertAlign val="subscript"/>
        <sz val="12"/>
        <rFont val="Geneva"/>
        <family val="0"/>
      </rPr>
      <t>2</t>
    </r>
    <r>
      <rPr>
        <b/>
        <sz val="12"/>
        <rFont val="Geneva"/>
        <family val="0"/>
      </rPr>
      <t>0/tube</t>
    </r>
  </si>
  <si>
    <r>
      <t>1) 1</t>
    </r>
    <r>
      <rPr>
        <sz val="12"/>
        <rFont val="Symbol"/>
        <family val="1"/>
      </rPr>
      <t>m</t>
    </r>
    <r>
      <rPr>
        <sz val="12"/>
        <rFont val="Geneva"/>
        <family val="0"/>
      </rPr>
      <t>g total RNA</t>
    </r>
  </si>
  <si>
    <r>
      <t xml:space="preserve">Total Volume/Reaction= 20 </t>
    </r>
    <r>
      <rPr>
        <sz val="12"/>
        <rFont val="Symbol"/>
        <family val="1"/>
      </rPr>
      <t>m</t>
    </r>
    <r>
      <rPr>
        <sz val="12"/>
        <rFont val="Geneva"/>
        <family val="0"/>
      </rPr>
      <t>l</t>
    </r>
  </si>
  <si>
    <t>*or 40U/ulRnasin</t>
  </si>
  <si>
    <t>template</t>
  </si>
  <si>
    <t>Master Mix #1</t>
  </si>
  <si>
    <t>Master Mix#2</t>
  </si>
  <si>
    <t>uL/Rxn</t>
  </si>
  <si>
    <t>10x Dnase buffer</t>
  </si>
  <si>
    <t>Dnase</t>
  </si>
  <si>
    <r>
      <t xml:space="preserve">2) Add 0.7 </t>
    </r>
    <r>
      <rPr>
        <sz val="12"/>
        <color indexed="10"/>
        <rFont val="Symbol"/>
        <family val="1"/>
      </rPr>
      <t>m</t>
    </r>
    <r>
      <rPr>
        <sz val="12"/>
        <color indexed="10"/>
        <rFont val="Geneva"/>
        <family val="0"/>
      </rPr>
      <t>l 10X DNase buffer</t>
    </r>
  </si>
  <si>
    <r>
      <t>3) Add 1</t>
    </r>
    <r>
      <rPr>
        <sz val="12"/>
        <color indexed="10"/>
        <rFont val="Symbol"/>
        <family val="1"/>
      </rPr>
      <t>m</t>
    </r>
    <r>
      <rPr>
        <sz val="12"/>
        <color indexed="10"/>
        <rFont val="Geneva"/>
        <family val="0"/>
      </rPr>
      <t>l Dnase I</t>
    </r>
  </si>
  <si>
    <t>Random Hexamers</t>
  </si>
  <si>
    <t>dNTPs</t>
  </si>
  <si>
    <t>Master Mix #3</t>
  </si>
  <si>
    <t xml:space="preserve">Reagent </t>
  </si>
  <si>
    <r>
      <t>40 U/</t>
    </r>
    <r>
      <rPr>
        <sz val="12"/>
        <color indexed="11"/>
        <rFont val="Symbol"/>
        <family val="1"/>
      </rPr>
      <t>m</t>
    </r>
    <r>
      <rPr>
        <sz val="12"/>
        <color indexed="11"/>
        <rFont val="Geneva"/>
        <family val="0"/>
      </rPr>
      <t xml:space="preserve">l RNaseOut* </t>
    </r>
  </si>
  <si>
    <t>1.7uL/tube</t>
  </si>
  <si>
    <t>4uL/tube</t>
  </si>
  <si>
    <t>G-1</t>
  </si>
  <si>
    <t>G-4</t>
  </si>
  <si>
    <t>G-8</t>
  </si>
  <si>
    <t>#3</t>
  </si>
  <si>
    <t>#5</t>
  </si>
  <si>
    <t>#7</t>
  </si>
  <si>
    <t>#11</t>
  </si>
  <si>
    <t>#12</t>
  </si>
  <si>
    <t>4) Incubate @ RT for 15 min.</t>
  </si>
  <si>
    <r>
      <t xml:space="preserve">5) Add 1 </t>
    </r>
    <r>
      <rPr>
        <sz val="12"/>
        <rFont val="Symbol"/>
        <family val="1"/>
      </rPr>
      <t>m</t>
    </r>
    <r>
      <rPr>
        <sz val="12"/>
        <rFont val="Geneva"/>
        <family val="0"/>
      </rPr>
      <t>l of 25 mM EDTA</t>
    </r>
  </si>
  <si>
    <r>
      <t>6) Incubate 10 min. @ 65</t>
    </r>
    <r>
      <rPr>
        <vertAlign val="superscript"/>
        <sz val="12"/>
        <rFont val="Geneva"/>
        <family val="0"/>
      </rPr>
      <t>o</t>
    </r>
    <r>
      <rPr>
        <sz val="12"/>
        <rFont val="Geneva"/>
        <family val="0"/>
      </rPr>
      <t xml:space="preserve"> C </t>
    </r>
  </si>
  <si>
    <t>7) Centrifuge the sample tube</t>
  </si>
  <si>
    <r>
      <t>8) Add 3</t>
    </r>
    <r>
      <rPr>
        <sz val="10"/>
        <color indexed="12"/>
        <rFont val="Symbol"/>
        <family val="1"/>
      </rPr>
      <t>m</t>
    </r>
    <r>
      <rPr>
        <sz val="10"/>
        <color indexed="12"/>
        <rFont val="Geneva"/>
        <family val="0"/>
      </rPr>
      <t xml:space="preserve">l Random Hexamers </t>
    </r>
    <r>
      <rPr>
        <b/>
        <sz val="10"/>
        <color indexed="12"/>
        <rFont val="Geneva"/>
        <family val="0"/>
      </rPr>
      <t>(150ng/ul)*</t>
    </r>
  </si>
  <si>
    <r>
      <t>9) Add 1</t>
    </r>
    <r>
      <rPr>
        <sz val="12"/>
        <color indexed="12"/>
        <rFont val="Symbol"/>
        <family val="1"/>
      </rPr>
      <t>m</t>
    </r>
    <r>
      <rPr>
        <sz val="12"/>
        <color indexed="12"/>
        <rFont val="Geneva"/>
        <family val="0"/>
      </rPr>
      <t>l dNTPs (10mM each)</t>
    </r>
  </si>
  <si>
    <r>
      <t>10) Heat at 70</t>
    </r>
    <r>
      <rPr>
        <vertAlign val="superscript"/>
        <sz val="12"/>
        <rFont val="Geneva"/>
        <family val="0"/>
      </rPr>
      <t xml:space="preserve">o </t>
    </r>
    <r>
      <rPr>
        <sz val="12"/>
        <rFont val="Geneva"/>
        <family val="0"/>
      </rPr>
      <t>C for 10 minutes, chill to 4</t>
    </r>
    <r>
      <rPr>
        <vertAlign val="superscript"/>
        <sz val="12"/>
        <rFont val="Geneva"/>
        <family val="0"/>
      </rPr>
      <t>o</t>
    </r>
    <r>
      <rPr>
        <sz val="12"/>
        <rFont val="Geneva"/>
        <family val="0"/>
      </rPr>
      <t xml:space="preserve"> C (on PCR machine, MMLV program)</t>
    </r>
  </si>
  <si>
    <r>
      <t>11) Add 7</t>
    </r>
    <r>
      <rPr>
        <sz val="12"/>
        <color indexed="11"/>
        <rFont val="Symbol"/>
        <family val="1"/>
      </rPr>
      <t>m</t>
    </r>
    <r>
      <rPr>
        <sz val="12"/>
        <color indexed="11"/>
        <rFont val="Geneva"/>
        <family val="0"/>
      </rPr>
      <t>l master mix</t>
    </r>
  </si>
  <si>
    <r>
      <t>12) Mix contents, incubate @ 37</t>
    </r>
    <r>
      <rPr>
        <vertAlign val="superscript"/>
        <sz val="12"/>
        <rFont val="Geneva"/>
        <family val="0"/>
      </rPr>
      <t>o</t>
    </r>
    <r>
      <rPr>
        <sz val="12"/>
        <rFont val="Geneva"/>
        <family val="0"/>
      </rPr>
      <t xml:space="preserve"> for 2 min.</t>
    </r>
  </si>
  <si>
    <r>
      <t>13) Add 1</t>
    </r>
    <r>
      <rPr>
        <sz val="12"/>
        <rFont val="Symbol"/>
        <family val="1"/>
      </rPr>
      <t>m</t>
    </r>
    <r>
      <rPr>
        <sz val="12"/>
        <rFont val="Geneva"/>
        <family val="0"/>
      </rPr>
      <t>l M-MLV</t>
    </r>
  </si>
  <si>
    <r>
      <t>14) Incubate for 50 min. @ 37</t>
    </r>
    <r>
      <rPr>
        <vertAlign val="superscript"/>
        <sz val="12"/>
        <rFont val="Geneva"/>
        <family val="0"/>
      </rPr>
      <t>o</t>
    </r>
  </si>
  <si>
    <r>
      <t>15) Inactivate RT by heating to 70</t>
    </r>
    <r>
      <rPr>
        <vertAlign val="superscript"/>
        <sz val="12"/>
        <rFont val="Geneva"/>
        <family val="0"/>
      </rPr>
      <t>o</t>
    </r>
    <r>
      <rPr>
        <sz val="12"/>
        <rFont val="Geneva"/>
        <family val="0"/>
      </rPr>
      <t xml:space="preserve"> for 15 min.</t>
    </r>
  </si>
  <si>
    <t>16) Store at -20oC.</t>
  </si>
  <si>
    <r>
      <t>m</t>
    </r>
    <r>
      <rPr>
        <sz val="12"/>
        <color indexed="11"/>
        <rFont val="Geneva"/>
        <family val="0"/>
      </rPr>
      <t>l/Rxn</t>
    </r>
  </si>
  <si>
    <t xml:space="preserve">Total </t>
  </si>
  <si>
    <t>Total</t>
  </si>
  <si>
    <r>
      <t xml:space="preserve">7 </t>
    </r>
    <r>
      <rPr>
        <sz val="12"/>
        <color indexed="11"/>
        <rFont val="Symbol"/>
        <family val="1"/>
      </rPr>
      <t>m</t>
    </r>
    <r>
      <rPr>
        <sz val="12"/>
        <color indexed="11"/>
        <rFont val="Geneva"/>
        <family val="0"/>
      </rPr>
      <t>l/tube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</si>
</sst>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9"/>
      <name val="Symbol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  <font>
      <sz val="12"/>
      <name val="Symbol"/>
      <family val="1"/>
    </font>
    <font>
      <b/>
      <sz val="12"/>
      <name val="Symbol"/>
      <family val="0"/>
    </font>
    <font>
      <b/>
      <vertAlign val="subscript"/>
      <sz val="12"/>
      <name val="Geneva"/>
      <family val="0"/>
    </font>
    <font>
      <vertAlign val="superscript"/>
      <sz val="12"/>
      <name val="Geneva"/>
      <family val="0"/>
    </font>
    <font>
      <sz val="12"/>
      <color indexed="10"/>
      <name val="Geneva"/>
      <family val="0"/>
    </font>
    <font>
      <sz val="12"/>
      <color indexed="10"/>
      <name val="Symbol"/>
      <family val="1"/>
    </font>
    <font>
      <sz val="12"/>
      <color indexed="12"/>
      <name val="Geneva"/>
      <family val="0"/>
    </font>
    <font>
      <sz val="12"/>
      <color indexed="12"/>
      <name val="Symbol"/>
      <family val="1"/>
    </font>
    <font>
      <b/>
      <sz val="12"/>
      <color indexed="12"/>
      <name val="Geneva"/>
      <family val="0"/>
    </font>
    <font>
      <sz val="12"/>
      <color indexed="11"/>
      <name val="Geneva"/>
      <family val="0"/>
    </font>
    <font>
      <sz val="12"/>
      <color indexed="11"/>
      <name val="Symbol"/>
      <family val="1"/>
    </font>
    <font>
      <b/>
      <sz val="12"/>
      <color indexed="10"/>
      <name val="Geneva"/>
      <family val="0"/>
    </font>
    <font>
      <b/>
      <sz val="12"/>
      <color indexed="11"/>
      <name val="Geneva"/>
      <family val="0"/>
    </font>
    <font>
      <sz val="10"/>
      <color indexed="12"/>
      <name val="Geneva"/>
      <family val="0"/>
    </font>
    <font>
      <sz val="10"/>
      <color indexed="12"/>
      <name val="Symbol"/>
      <family val="1"/>
    </font>
    <font>
      <b/>
      <sz val="10"/>
      <color indexed="12"/>
      <name val="Geneva"/>
      <family val="0"/>
    </font>
    <font>
      <i/>
      <sz val="12"/>
      <name val="Genev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5" fillId="0" borderId="0" xfId="0" applyFont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5" fillId="0" borderId="4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21" fillId="0" borderId="6" xfId="0" applyFont="1" applyFill="1" applyBorder="1" applyAlignment="1">
      <alignment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8" fillId="0" borderId="0" xfId="0" applyFont="1" applyFill="1" applyBorder="1" applyAlignment="1">
      <alignment/>
    </xf>
    <xf numFmtId="164" fontId="25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customWidth="1"/>
    <col min="2" max="2" width="12.75390625" style="0" customWidth="1"/>
    <col min="3" max="3" width="10.375" style="0" customWidth="1"/>
    <col min="4" max="5" width="8.75390625" style="0" customWidth="1"/>
    <col min="6" max="7" width="11.75390625" style="0" customWidth="1"/>
    <col min="8" max="8" width="19.75390625" style="0" customWidth="1"/>
    <col min="9" max="9" width="9.75390625" style="0" customWidth="1"/>
    <col min="10" max="10" width="9.25390625" style="3" customWidth="1"/>
    <col min="11" max="11" width="15.00390625" style="3" customWidth="1"/>
    <col min="12" max="12" width="13.375" style="0" customWidth="1"/>
    <col min="13" max="16384" width="11.00390625" style="0" customWidth="1"/>
  </cols>
  <sheetData>
    <row r="1" spans="1:11" ht="15.75">
      <c r="A1" s="1" t="s">
        <v>1</v>
      </c>
      <c r="B1" s="1"/>
      <c r="C1" s="1"/>
      <c r="D1" s="5"/>
      <c r="E1" s="5"/>
      <c r="F1" s="5"/>
      <c r="G1" s="5"/>
      <c r="H1" s="5"/>
      <c r="I1" s="3"/>
      <c r="K1"/>
    </row>
    <row r="2" spans="1:11" ht="15">
      <c r="A2" s="5"/>
      <c r="B2" s="5"/>
      <c r="C2" s="5"/>
      <c r="D2" s="5"/>
      <c r="E2" s="5"/>
      <c r="F2" s="5"/>
      <c r="G2" s="5"/>
      <c r="H2" s="5"/>
      <c r="I2" s="3"/>
      <c r="K2"/>
    </row>
    <row r="3" spans="1:11" ht="18.75">
      <c r="A3" s="7" t="s">
        <v>0</v>
      </c>
      <c r="B3" s="8" t="s">
        <v>6</v>
      </c>
      <c r="C3" s="7" t="s">
        <v>7</v>
      </c>
      <c r="D3" s="6"/>
      <c r="E3" s="4"/>
      <c r="F3" s="4"/>
      <c r="J3"/>
      <c r="K3"/>
    </row>
    <row r="4" spans="1:11" ht="15">
      <c r="A4" s="6" t="s">
        <v>11</v>
      </c>
      <c r="B4" s="47">
        <v>1</v>
      </c>
      <c r="C4" s="47">
        <f>5.3-B4</f>
        <v>4.3</v>
      </c>
      <c r="H4" s="5" t="s">
        <v>3</v>
      </c>
      <c r="I4" s="3"/>
      <c r="J4" s="22">
        <v>10</v>
      </c>
      <c r="K4"/>
    </row>
    <row r="5" spans="1:11" ht="15.75" thickBot="1">
      <c r="A5" s="46" t="s">
        <v>26</v>
      </c>
      <c r="B5" s="40">
        <v>0.7</v>
      </c>
      <c r="C5" s="40">
        <f aca="true" t="shared" si="0" ref="C5:C12">5.3-B5</f>
        <v>4.6</v>
      </c>
      <c r="D5" s="5"/>
      <c r="E5" s="3"/>
      <c r="F5" s="3"/>
      <c r="J5"/>
      <c r="K5"/>
    </row>
    <row r="6" spans="1:11" ht="15.75">
      <c r="A6" s="46" t="s">
        <v>27</v>
      </c>
      <c r="B6" s="40">
        <v>1.2</v>
      </c>
      <c r="C6" s="40">
        <f t="shared" si="0"/>
        <v>4.1</v>
      </c>
      <c r="D6" s="40"/>
      <c r="E6" s="40"/>
      <c r="F6" s="40"/>
      <c r="G6" s="5"/>
      <c r="H6" s="14" t="s">
        <v>12</v>
      </c>
      <c r="I6" s="15"/>
      <c r="J6" s="16"/>
      <c r="K6"/>
    </row>
    <row r="7" spans="1:11" ht="15">
      <c r="A7" s="46" t="s">
        <v>28</v>
      </c>
      <c r="B7" s="40">
        <v>1</v>
      </c>
      <c r="C7" s="40">
        <f t="shared" si="0"/>
        <v>4.3</v>
      </c>
      <c r="D7" s="40"/>
      <c r="E7" s="40"/>
      <c r="F7" s="40"/>
      <c r="G7" s="5"/>
      <c r="H7" s="17" t="s">
        <v>4</v>
      </c>
      <c r="I7" s="18" t="s">
        <v>14</v>
      </c>
      <c r="J7" s="19" t="s">
        <v>48</v>
      </c>
      <c r="K7"/>
    </row>
    <row r="8" spans="1:11" ht="15">
      <c r="A8" s="46" t="s">
        <v>29</v>
      </c>
      <c r="B8" s="40">
        <v>1.6</v>
      </c>
      <c r="C8" s="40">
        <f t="shared" si="0"/>
        <v>3.6999999999999997</v>
      </c>
      <c r="D8" s="40"/>
      <c r="E8" s="40"/>
      <c r="F8" s="40"/>
      <c r="G8" s="5"/>
      <c r="H8" s="17" t="s">
        <v>15</v>
      </c>
      <c r="I8" s="18">
        <v>0.7</v>
      </c>
      <c r="J8" s="19">
        <f>J4*I8</f>
        <v>7</v>
      </c>
      <c r="K8"/>
    </row>
    <row r="9" spans="1:11" ht="15.75" thickBot="1">
      <c r="A9" s="46" t="s">
        <v>30</v>
      </c>
      <c r="B9" s="40">
        <v>0.9</v>
      </c>
      <c r="C9" s="40">
        <f t="shared" si="0"/>
        <v>4.3999999999999995</v>
      </c>
      <c r="D9" s="40"/>
      <c r="E9" s="40"/>
      <c r="F9" s="40"/>
      <c r="G9" s="5"/>
      <c r="H9" s="20" t="s">
        <v>16</v>
      </c>
      <c r="I9" s="21">
        <v>1</v>
      </c>
      <c r="J9" s="19">
        <f>J4*I9</f>
        <v>10</v>
      </c>
      <c r="K9"/>
    </row>
    <row r="10" spans="1:11" ht="15.75" thickBot="1">
      <c r="A10" s="46" t="s">
        <v>31</v>
      </c>
      <c r="B10" s="40">
        <v>1.1</v>
      </c>
      <c r="C10" s="40">
        <f t="shared" si="0"/>
        <v>4.199999999999999</v>
      </c>
      <c r="D10" s="40"/>
      <c r="E10" s="40"/>
      <c r="F10" s="40"/>
      <c r="G10" s="5"/>
      <c r="H10" s="5"/>
      <c r="I10" s="22"/>
      <c r="J10" s="42" t="s">
        <v>24</v>
      </c>
      <c r="K10"/>
    </row>
    <row r="11" spans="1:11" ht="15.75">
      <c r="A11" s="46" t="s">
        <v>32</v>
      </c>
      <c r="B11" s="40">
        <v>2.5</v>
      </c>
      <c r="C11" s="40">
        <f t="shared" si="0"/>
        <v>2.8</v>
      </c>
      <c r="D11" s="40"/>
      <c r="E11" s="40"/>
      <c r="F11" s="40"/>
      <c r="G11" s="5"/>
      <c r="H11" s="44" t="s">
        <v>13</v>
      </c>
      <c r="I11" s="45"/>
      <c r="J11" s="24"/>
      <c r="K11"/>
    </row>
    <row r="12" spans="1:11" ht="15">
      <c r="A12" s="46" t="s">
        <v>33</v>
      </c>
      <c r="B12" s="40">
        <v>2.3</v>
      </c>
      <c r="C12" s="40">
        <f t="shared" si="0"/>
        <v>3</v>
      </c>
      <c r="D12" s="40"/>
      <c r="E12" s="40"/>
      <c r="F12" s="40"/>
      <c r="G12" s="5"/>
      <c r="H12" s="23" t="s">
        <v>4</v>
      </c>
      <c r="I12" s="11" t="s">
        <v>14</v>
      </c>
      <c r="J12" s="24" t="s">
        <v>49</v>
      </c>
      <c r="K12"/>
    </row>
    <row r="13" spans="1:11" ht="15">
      <c r="A13" s="38"/>
      <c r="B13" s="38"/>
      <c r="C13" s="39"/>
      <c r="D13" s="41"/>
      <c r="E13" s="40"/>
      <c r="F13" s="40"/>
      <c r="G13" s="5"/>
      <c r="H13" s="23" t="s">
        <v>19</v>
      </c>
      <c r="I13" s="11">
        <v>3</v>
      </c>
      <c r="J13" s="24">
        <f>J4*I13</f>
        <v>30</v>
      </c>
      <c r="K13" s="2"/>
    </row>
    <row r="14" spans="1:11" ht="16.5" thickBot="1">
      <c r="A14" s="5" t="s">
        <v>8</v>
      </c>
      <c r="G14" s="5"/>
      <c r="H14" s="25" t="s">
        <v>20</v>
      </c>
      <c r="I14" s="26">
        <v>1</v>
      </c>
      <c r="J14" s="27">
        <f>J4*I14</f>
        <v>10</v>
      </c>
      <c r="K14"/>
    </row>
    <row r="15" spans="1:11" ht="16.5" thickBot="1">
      <c r="A15" s="9" t="s">
        <v>17</v>
      </c>
      <c r="G15" s="5"/>
      <c r="H15" s="5"/>
      <c r="I15" s="22"/>
      <c r="J15" s="43" t="s">
        <v>25</v>
      </c>
      <c r="K15"/>
    </row>
    <row r="16" spans="1:11" ht="16.5" thickBot="1">
      <c r="A16" s="10" t="s">
        <v>18</v>
      </c>
      <c r="G16" s="5"/>
      <c r="H16" s="28" t="s">
        <v>21</v>
      </c>
      <c r="I16" s="29"/>
      <c r="J16" s="30"/>
      <c r="K16"/>
    </row>
    <row r="17" spans="1:11" ht="15.75">
      <c r="A17" s="5" t="s">
        <v>34</v>
      </c>
      <c r="G17" s="5"/>
      <c r="H17" s="12" t="s">
        <v>22</v>
      </c>
      <c r="I17" s="31" t="s">
        <v>47</v>
      </c>
      <c r="J17" s="32" t="s">
        <v>49</v>
      </c>
      <c r="K17"/>
    </row>
    <row r="18" spans="1:11" ht="15.75">
      <c r="A18" s="5" t="s">
        <v>35</v>
      </c>
      <c r="G18" s="5"/>
      <c r="H18" s="12" t="s">
        <v>2</v>
      </c>
      <c r="I18" s="33">
        <v>4</v>
      </c>
      <c r="J18" s="32">
        <f>J4*I18</f>
        <v>40</v>
      </c>
      <c r="K18"/>
    </row>
    <row r="19" spans="1:11" ht="18">
      <c r="A19" s="5" t="s">
        <v>36</v>
      </c>
      <c r="H19" s="12" t="s">
        <v>5</v>
      </c>
      <c r="I19" s="33">
        <v>2</v>
      </c>
      <c r="J19" s="32">
        <f>J4*I19</f>
        <v>20</v>
      </c>
      <c r="K19"/>
    </row>
    <row r="20" spans="1:11" ht="16.5" thickBot="1">
      <c r="A20" s="5" t="s">
        <v>37</v>
      </c>
      <c r="H20" s="13" t="s">
        <v>23</v>
      </c>
      <c r="I20" s="34">
        <v>1</v>
      </c>
      <c r="J20" s="35">
        <f>J4*I20</f>
        <v>10</v>
      </c>
      <c r="K20"/>
    </row>
    <row r="21" spans="1:11" ht="15.75">
      <c r="A21" s="36" t="s">
        <v>38</v>
      </c>
      <c r="H21" s="5" t="s">
        <v>10</v>
      </c>
      <c r="I21" s="3"/>
      <c r="J21" s="48" t="s">
        <v>50</v>
      </c>
      <c r="K21"/>
    </row>
    <row r="22" spans="1:8" ht="16.5" thickBot="1">
      <c r="A22" s="25" t="s">
        <v>39</v>
      </c>
      <c r="H22" s="5"/>
    </row>
    <row r="23" spans="1:8" ht="18.75" thickBot="1">
      <c r="A23" s="5" t="s">
        <v>40</v>
      </c>
      <c r="H23" s="5"/>
    </row>
    <row r="24" spans="1:8" ht="16.5" thickBot="1">
      <c r="A24" s="37" t="s">
        <v>41</v>
      </c>
      <c r="H24" s="5"/>
    </row>
    <row r="25" spans="1:8" ht="18">
      <c r="A25" s="5" t="s">
        <v>42</v>
      </c>
      <c r="H25" s="5"/>
    </row>
    <row r="26" spans="1:8" ht="15.75">
      <c r="A26" s="5" t="s">
        <v>43</v>
      </c>
      <c r="H26" s="5"/>
    </row>
    <row r="27" spans="1:8" ht="18">
      <c r="A27" s="5" t="s">
        <v>44</v>
      </c>
      <c r="H27" s="5"/>
    </row>
    <row r="28" spans="1:8" ht="18">
      <c r="A28" s="5" t="s">
        <v>45</v>
      </c>
      <c r="H28" s="5"/>
    </row>
    <row r="29" spans="1:8" ht="15">
      <c r="A29" s="5" t="s">
        <v>46</v>
      </c>
      <c r="H29" s="5"/>
    </row>
    <row r="30" spans="1:8" ht="15.75">
      <c r="A30" s="5" t="s">
        <v>9</v>
      </c>
      <c r="H30" s="5"/>
    </row>
    <row r="31" ht="15">
      <c r="H31" s="5"/>
    </row>
  </sheetData>
  <mergeCells count="1">
    <mergeCell ref="H11:I11"/>
  </mergeCells>
  <printOptions/>
  <pageMargins left="0.75" right="0.75" top="1" bottom="1" header="0.5" footer="0.5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73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Ob/Gyn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Adashi</dc:creator>
  <cp:keywords/>
  <dc:description/>
  <cp:lastModifiedBy>bruss</cp:lastModifiedBy>
  <cp:lastPrinted>2006-11-22T17:35:35Z</cp:lastPrinted>
  <dcterms:created xsi:type="dcterms:W3CDTF">1999-11-01T22:36:09Z</dcterms:created>
  <dcterms:modified xsi:type="dcterms:W3CDTF">2006-11-22T17:35:46Z</dcterms:modified>
  <cp:category/>
  <cp:version/>
  <cp:contentType/>
  <cp:contentStatus/>
</cp:coreProperties>
</file>