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75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<sst xmlns="http://schemas.openxmlformats.org/spreadsheetml/2006/main" count="11" uniqueCount="11">
  <si>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sample</t>
  </si>
  <si>
    <t>WT-#1</t>
  </si>
  <si>
    <t>OD 664</t>
  </si>
  <si>
    <t>OD 647</t>
  </si>
  <si>
    <t>total Chl</t>
  </si>
  <si>
    <r>
      <t xml:space="preserve">Chl </t>
    </r>
    <r>
      <rPr>
        <i/>
        <sz val="10"/>
        <rFont val="Arial"/>
        <family val="2"/>
      </rPr>
      <t>a</t>
    </r>
  </si>
  <si>
    <r>
      <t xml:space="preserve">Chl </t>
    </r>
    <r>
      <rPr>
        <i/>
        <sz val="10"/>
        <rFont val="Arial"/>
        <family val="2"/>
      </rPr>
      <t>b</t>
    </r>
  </si>
  <si>
    <r>
      <t>a</t>
    </r>
    <r>
      <rPr>
        <sz val="10"/>
        <rFont val="Arial"/>
        <family val="0"/>
      </rPr>
      <t>/</t>
    </r>
    <r>
      <rPr>
        <i/>
        <sz val="10"/>
        <rFont val="Arial"/>
        <family val="2"/>
      </rPr>
      <t>b</t>
    </r>
    <r>
      <rPr>
        <sz val="10"/>
        <rFont val="Arial"/>
        <family val="0"/>
      </rPr>
      <t xml:space="preserve"> ratio</t>
    </r>
  </si>
  <si>
    <t>mg tissue</t>
  </si>
  <si>
    <t>Chl/mg tissue</t>
  </si>
  <si>
    <t>dilution factor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</si>
</sst>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0000"/>
  </numFmts>
  <fonts count="2">
    <font>
      <sz val="10"/>
      <name val="Arial"/>
      <family val="0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"/>
  <sheetViews>
    <sheetView tabSelected="1" workbookViewId="0" topLeftCell="A1">
      <selection activeCell="J9" sqref="J9"/>
    </sheetView>
  </sheetViews>
  <sheetFormatPr defaultColWidth="9.140625" defaultRowHeight="12.75"/>
  <sheetData>
    <row r="1" spans="1:10" ht="12.75">
      <c r="A1" t="s">
        <v>0</v>
      </c>
      <c r="B1" t="s">
        <v>2</v>
      </c>
      <c r="C1" t="s">
        <v>3</v>
      </c>
      <c r="D1" t="s">
        <v>4</v>
      </c>
      <c r="E1" t="s">
        <v>10</v>
      </c>
      <c r="F1" t="s">
        <v>5</v>
      </c>
      <c r="G1" t="s">
        <v>6</v>
      </c>
      <c r="H1" s="1" t="s">
        <v>7</v>
      </c>
      <c r="I1" t="s">
        <v>8</v>
      </c>
      <c r="J1" t="s">
        <v>9</v>
      </c>
    </row>
    <row r="3" spans="1:10" ht="12.75">
      <c r="A3" t="s">
        <v>1</v>
      </c>
      <c r="B3">
        <v>1.656</v>
      </c>
      <c r="C3">
        <v>0.612</v>
      </c>
      <c r="D3" s="2">
        <f>(17.67*C3)+(7.17*B3)</f>
        <v>22.687559999999998</v>
      </c>
      <c r="E3" s="2">
        <f>0.8*D3</f>
        <v>18.150047999999998</v>
      </c>
      <c r="F3" s="2">
        <f>(12*B3)-(3.11*C3)</f>
        <v>17.96868</v>
      </c>
      <c r="G3" s="2">
        <f>(20.78*C3)-(4.88*B3)</f>
        <v>4.6360800000000015</v>
      </c>
      <c r="H3" s="2">
        <f>F3/G3</f>
        <v>3.8758347569498355</v>
      </c>
      <c r="I3">
        <v>7.3</v>
      </c>
      <c r="J3" s="2">
        <f>E3/I3</f>
        <v>2.4863079452054793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CSULB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judy brusslan</dc:creator>
  <cp:keywords/>
  <dc:description/>
  <cp:lastModifiedBy>bruss</cp:lastModifiedBy>
  <dcterms:created xsi:type="dcterms:W3CDTF">1999-08-18T19:34:21Z</dcterms:created>
  <dcterms:modified xsi:type="dcterms:W3CDTF">2007-01-23T01:43:34Z</dcterms:modified>
  <cp:category/>
  <cp:version/>
  <cp:contentType/>
  <cp:contentStatus/>
</cp:coreProperties>
</file>